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K30" i="2" l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C30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<sst xmlns="http://schemas.openxmlformats.org/spreadsheetml/2006/main" count="40" uniqueCount="40">
  <si>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</si>
  <si>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</si>
  <si>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</si>
  <si>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</si>
  <si>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</si>
  <si>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</si>
  <si>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</si>
  <si>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</si>
  <si>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</si>
  <si>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</si>
  <si>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</si>
  <si>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</si>
  <si>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</si>
  <si>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</si>
  <si>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</si>
  <si>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</si>
  <si>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</si>
  <si>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</si>
  <si>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</si>
  <si>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</si>
  <si>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</si>
  <si>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</si>
  <si>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</si>
  <si>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</si>
  <si>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</si>
  <si>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</si>
  <si>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</si>
  <si>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</si>
  <si>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</si>
  <si>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</si>
  <si>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</si>
  <si>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</si>
  <si>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</si>
  <si>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</si>
  <si>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</si>
  <si>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</si>
  <si>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</si>
  <si>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</si>
  <si>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September'2022 to 30th September'2022)</t>
  </si>
  <si>
    <t>Reporting Month:…. October'2022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</si>
</sst>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6" xfId="0" applyNumberForma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H17" sqref="H17"/>
    </sheetView>
  </sheetViews>
  <sheetFormatPr defaultRowHeight="13.2" x14ac:dyDescent="0.25"/>
  <cols>
    <col min="1" max="1" width="8.109375" style="14" customWidth="1"/>
    <col min="2" max="2" width="25.44140625" style="9" customWidth="1"/>
    <col min="3" max="3" width="17.5546875" style="23" customWidth="1"/>
    <col min="4" max="4" width="15.33203125" style="23" customWidth="1"/>
    <col min="5" max="5" width="16.109375" style="9" customWidth="1"/>
    <col min="6" max="6" width="14.44140625" style="17" customWidth="1"/>
    <col min="7" max="7" width="12.5546875" style="27" customWidth="1"/>
    <col min="8" max="8" width="14.5546875" style="17" customWidth="1"/>
    <col min="9" max="9" width="14.6640625" style="17" customWidth="1"/>
    <col min="10" max="10" width="15.109375" style="10" customWidth="1"/>
    <col min="11" max="11" width="12.88671875" customWidth="1"/>
  </cols>
  <sheetData>
    <row r="1" spans="1:11" ht="17.399999999999999" x14ac:dyDescent="0.25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29"/>
    </row>
    <row r="2" spans="1:11" ht="17.399999999999999" x14ac:dyDescent="0.25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30"/>
    </row>
    <row r="3" spans="1:11" ht="17.399999999999999" x14ac:dyDescent="0.25">
      <c r="A3" s="42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30"/>
    </row>
    <row r="4" spans="1:11" ht="17.399999999999999" x14ac:dyDescent="0.25">
      <c r="A4" s="11" t="s">
        <v>29</v>
      </c>
      <c r="B4" s="7"/>
      <c r="C4" s="19"/>
      <c r="D4" s="19"/>
      <c r="E4" s="4"/>
      <c r="F4" s="15"/>
      <c r="G4" s="24"/>
      <c r="H4" s="15"/>
      <c r="I4" s="15"/>
      <c r="J4" s="5"/>
      <c r="K4" s="30"/>
    </row>
    <row r="5" spans="1:11" ht="17.399999999999999" x14ac:dyDescent="0.25">
      <c r="A5" s="11" t="s">
        <v>30</v>
      </c>
      <c r="B5" s="7"/>
      <c r="C5" s="20"/>
      <c r="D5" s="19"/>
      <c r="E5" s="4"/>
      <c r="F5" s="15"/>
      <c r="G5" s="25"/>
      <c r="H5" s="15"/>
      <c r="I5" s="15"/>
      <c r="J5" s="5"/>
      <c r="K5" s="30"/>
    </row>
    <row r="6" spans="1:11" ht="17.399999999999999" x14ac:dyDescent="0.25">
      <c r="A6" s="11" t="s">
        <v>39</v>
      </c>
      <c r="B6" s="7"/>
      <c r="C6" s="20"/>
      <c r="D6" s="19"/>
      <c r="E6" s="4"/>
      <c r="F6" s="15"/>
      <c r="G6" s="25"/>
      <c r="H6" s="15"/>
      <c r="I6" s="15"/>
      <c r="J6" s="5"/>
      <c r="K6" s="30"/>
    </row>
    <row r="7" spans="1:11" ht="17.399999999999999" x14ac:dyDescent="0.25">
      <c r="A7" s="12" t="s">
        <v>38</v>
      </c>
      <c r="B7" s="7"/>
      <c r="C7" s="20"/>
      <c r="D7" s="19"/>
      <c r="E7" s="4"/>
      <c r="F7" s="15"/>
      <c r="G7" s="25"/>
      <c r="H7" s="15"/>
      <c r="I7" s="15"/>
      <c r="J7" s="5"/>
      <c r="K7" s="30"/>
    </row>
    <row r="8" spans="1:11" ht="82.2" customHeight="1" x14ac:dyDescent="0.25">
      <c r="A8" s="13" t="s">
        <v>31</v>
      </c>
      <c r="B8" s="1" t="s">
        <v>0</v>
      </c>
      <c r="C8" s="21" t="s">
        <v>1</v>
      </c>
      <c r="D8" s="21" t="s">
        <v>2</v>
      </c>
      <c r="E8" s="1" t="s">
        <v>3</v>
      </c>
      <c r="F8" s="16" t="s">
        <v>4</v>
      </c>
      <c r="G8" s="26" t="s">
        <v>32</v>
      </c>
      <c r="H8" s="16" t="s">
        <v>5</v>
      </c>
      <c r="I8" s="16" t="s">
        <v>6</v>
      </c>
      <c r="J8" s="3" t="s">
        <v>33</v>
      </c>
      <c r="K8" s="28" t="s">
        <v>34</v>
      </c>
    </row>
    <row r="9" spans="1:11" ht="15.6" x14ac:dyDescent="0.25">
      <c r="A9" s="6">
        <v>1</v>
      </c>
      <c r="B9" s="2" t="s">
        <v>7</v>
      </c>
      <c r="C9" s="22">
        <v>158</v>
      </c>
      <c r="D9" s="22">
        <v>43</v>
      </c>
      <c r="E9" s="22">
        <f>C9+D9</f>
        <v>201</v>
      </c>
      <c r="F9" s="18">
        <v>46</v>
      </c>
      <c r="G9" s="18">
        <v>187</v>
      </c>
      <c r="H9" s="18">
        <v>46</v>
      </c>
      <c r="I9" s="18">
        <v>0</v>
      </c>
      <c r="J9" s="8">
        <f>(H9/F9)*100</f>
        <v>100</v>
      </c>
      <c r="K9" s="31">
        <v>46</v>
      </c>
    </row>
    <row r="10" spans="1:11" ht="15.6" x14ac:dyDescent="0.25">
      <c r="A10" s="6">
        <v>2</v>
      </c>
      <c r="B10" s="2" t="s">
        <v>36</v>
      </c>
      <c r="C10" s="22">
        <v>356</v>
      </c>
      <c r="D10" s="22">
        <v>129</v>
      </c>
      <c r="E10" s="22">
        <f t="shared" ref="E10:E29" si="0">C10+D10</f>
        <v>485</v>
      </c>
      <c r="F10" s="18">
        <v>66</v>
      </c>
      <c r="G10" s="18">
        <v>523</v>
      </c>
      <c r="H10" s="18">
        <v>55</v>
      </c>
      <c r="I10" s="18">
        <v>11</v>
      </c>
      <c r="J10" s="8">
        <f t="shared" ref="J10:J29" si="1">(H10/F10)*100</f>
        <v>83.333333333333343</v>
      </c>
      <c r="K10" s="31">
        <v>66</v>
      </c>
    </row>
    <row r="11" spans="1:11" ht="15.6" x14ac:dyDescent="0.25">
      <c r="A11" s="6">
        <v>3</v>
      </c>
      <c r="B11" s="2" t="s">
        <v>8</v>
      </c>
      <c r="C11" s="22">
        <v>1710</v>
      </c>
      <c r="D11" s="22">
        <v>510</v>
      </c>
      <c r="E11" s="22">
        <f t="shared" si="0"/>
        <v>2220</v>
      </c>
      <c r="F11" s="18">
        <v>454</v>
      </c>
      <c r="G11" s="18">
        <v>2144</v>
      </c>
      <c r="H11" s="18">
        <v>441</v>
      </c>
      <c r="I11" s="18">
        <v>13</v>
      </c>
      <c r="J11" s="8">
        <f t="shared" si="1"/>
        <v>97.136563876651977</v>
      </c>
      <c r="K11" s="31">
        <v>454</v>
      </c>
    </row>
    <row r="12" spans="1:11" ht="15.6" x14ac:dyDescent="0.25">
      <c r="A12" s="6">
        <v>4</v>
      </c>
      <c r="B12" s="2" t="s">
        <v>9</v>
      </c>
      <c r="C12" s="22">
        <v>419</v>
      </c>
      <c r="D12" s="22">
        <v>76</v>
      </c>
      <c r="E12" s="22">
        <f t="shared" si="0"/>
        <v>495</v>
      </c>
      <c r="F12" s="18">
        <v>26</v>
      </c>
      <c r="G12" s="18">
        <v>526</v>
      </c>
      <c r="H12" s="18">
        <v>25</v>
      </c>
      <c r="I12" s="18">
        <v>1</v>
      </c>
      <c r="J12" s="8">
        <f t="shared" si="1"/>
        <v>96.15384615384616</v>
      </c>
      <c r="K12" s="31">
        <v>26</v>
      </c>
    </row>
    <row r="13" spans="1:11" ht="15.6" x14ac:dyDescent="0.25">
      <c r="A13" s="6">
        <v>5</v>
      </c>
      <c r="B13" s="2" t="s">
        <v>10</v>
      </c>
      <c r="C13" s="22">
        <v>2206</v>
      </c>
      <c r="D13" s="22">
        <v>678</v>
      </c>
      <c r="E13" s="22">
        <f t="shared" si="0"/>
        <v>2884</v>
      </c>
      <c r="F13" s="18">
        <v>430</v>
      </c>
      <c r="G13" s="18">
        <v>3054</v>
      </c>
      <c r="H13" s="18">
        <v>396</v>
      </c>
      <c r="I13" s="18">
        <v>34</v>
      </c>
      <c r="J13" s="8">
        <f t="shared" si="1"/>
        <v>92.093023255813961</v>
      </c>
      <c r="K13" s="31">
        <v>430</v>
      </c>
    </row>
    <row r="14" spans="1:11" ht="15.6" x14ac:dyDescent="0.25">
      <c r="A14" s="6">
        <v>6</v>
      </c>
      <c r="B14" s="2" t="s">
        <v>11</v>
      </c>
      <c r="C14" s="22">
        <v>555</v>
      </c>
      <c r="D14" s="22">
        <v>138</v>
      </c>
      <c r="E14" s="22">
        <f t="shared" si="0"/>
        <v>693</v>
      </c>
      <c r="F14" s="18">
        <v>27</v>
      </c>
      <c r="G14" s="18">
        <v>777</v>
      </c>
      <c r="H14" s="18">
        <v>27</v>
      </c>
      <c r="I14" s="18">
        <v>0</v>
      </c>
      <c r="J14" s="8">
        <f t="shared" si="1"/>
        <v>100</v>
      </c>
      <c r="K14" s="31">
        <v>27</v>
      </c>
    </row>
    <row r="15" spans="1:11" ht="15.6" x14ac:dyDescent="0.25">
      <c r="A15" s="6">
        <v>7</v>
      </c>
      <c r="B15" s="2" t="s">
        <v>12</v>
      </c>
      <c r="C15" s="22">
        <v>7460</v>
      </c>
      <c r="D15" s="22">
        <v>930</v>
      </c>
      <c r="E15" s="22">
        <f t="shared" si="0"/>
        <v>8390</v>
      </c>
      <c r="F15" s="18">
        <v>693</v>
      </c>
      <c r="G15" s="18">
        <v>8469</v>
      </c>
      <c r="H15" s="18">
        <v>518</v>
      </c>
      <c r="I15" s="18">
        <v>175</v>
      </c>
      <c r="J15" s="8">
        <f t="shared" si="1"/>
        <v>74.747474747474755</v>
      </c>
      <c r="K15" s="31">
        <v>693</v>
      </c>
    </row>
    <row r="16" spans="1:11" ht="15.6" x14ac:dyDescent="0.25">
      <c r="A16" s="6">
        <v>8</v>
      </c>
      <c r="B16" s="2" t="s">
        <v>13</v>
      </c>
      <c r="C16" s="22">
        <v>1094</v>
      </c>
      <c r="D16" s="22">
        <v>242</v>
      </c>
      <c r="E16" s="22">
        <f t="shared" si="0"/>
        <v>1336</v>
      </c>
      <c r="F16" s="18">
        <v>251</v>
      </c>
      <c r="G16" s="18">
        <v>1311</v>
      </c>
      <c r="H16" s="18">
        <v>223</v>
      </c>
      <c r="I16" s="18">
        <v>28</v>
      </c>
      <c r="J16" s="8">
        <f t="shared" si="1"/>
        <v>88.844621513944219</v>
      </c>
      <c r="K16" s="31">
        <v>251</v>
      </c>
    </row>
    <row r="17" spans="1:11" ht="15.6" x14ac:dyDescent="0.25">
      <c r="A17" s="6">
        <v>9</v>
      </c>
      <c r="B17" s="2" t="s">
        <v>14</v>
      </c>
      <c r="C17" s="22">
        <v>200</v>
      </c>
      <c r="D17" s="22">
        <v>133</v>
      </c>
      <c r="E17" s="22">
        <f t="shared" si="0"/>
        <v>333</v>
      </c>
      <c r="F17" s="18">
        <v>61</v>
      </c>
      <c r="G17" s="18">
        <v>337</v>
      </c>
      <c r="H17" s="18">
        <v>60</v>
      </c>
      <c r="I17" s="18">
        <v>1</v>
      </c>
      <c r="J17" s="8">
        <f t="shared" si="1"/>
        <v>98.360655737704917</v>
      </c>
      <c r="K17" s="31">
        <v>61</v>
      </c>
    </row>
    <row r="18" spans="1:11" ht="15.6" x14ac:dyDescent="0.25">
      <c r="A18" s="6">
        <v>10</v>
      </c>
      <c r="B18" s="2" t="s">
        <v>15</v>
      </c>
      <c r="C18" s="22">
        <v>80</v>
      </c>
      <c r="D18" s="22">
        <v>39</v>
      </c>
      <c r="E18" s="22">
        <f t="shared" si="0"/>
        <v>119</v>
      </c>
      <c r="F18" s="18">
        <v>29</v>
      </c>
      <c r="G18" s="18">
        <v>121</v>
      </c>
      <c r="H18" s="18">
        <v>29</v>
      </c>
      <c r="I18" s="18">
        <v>0</v>
      </c>
      <c r="J18" s="8">
        <f t="shared" si="1"/>
        <v>100</v>
      </c>
      <c r="K18" s="31">
        <v>29</v>
      </c>
    </row>
    <row r="19" spans="1:11" ht="15.6" x14ac:dyDescent="0.25">
      <c r="A19" s="6">
        <v>11</v>
      </c>
      <c r="B19" s="2" t="s">
        <v>16</v>
      </c>
      <c r="C19" s="22">
        <v>841</v>
      </c>
      <c r="D19" s="22">
        <v>192</v>
      </c>
      <c r="E19" s="22">
        <f t="shared" si="0"/>
        <v>1033</v>
      </c>
      <c r="F19" s="18">
        <v>158</v>
      </c>
      <c r="G19" s="18">
        <v>1042</v>
      </c>
      <c r="H19" s="18">
        <v>59</v>
      </c>
      <c r="I19" s="18">
        <v>99</v>
      </c>
      <c r="J19" s="8">
        <f t="shared" si="1"/>
        <v>37.341772151898731</v>
      </c>
      <c r="K19" s="31">
        <v>158</v>
      </c>
    </row>
    <row r="20" spans="1:11" ht="15.6" x14ac:dyDescent="0.25">
      <c r="A20" s="6">
        <v>12</v>
      </c>
      <c r="B20" s="2" t="s">
        <v>17</v>
      </c>
      <c r="C20" s="22">
        <v>226</v>
      </c>
      <c r="D20" s="22">
        <v>77</v>
      </c>
      <c r="E20" s="22">
        <f t="shared" si="0"/>
        <v>303</v>
      </c>
      <c r="F20" s="18">
        <v>16</v>
      </c>
      <c r="G20" s="18">
        <v>340</v>
      </c>
      <c r="H20" s="18">
        <v>11</v>
      </c>
      <c r="I20" s="18">
        <v>5</v>
      </c>
      <c r="J20" s="8">
        <f t="shared" si="1"/>
        <v>68.75</v>
      </c>
      <c r="K20" s="31">
        <v>16</v>
      </c>
    </row>
    <row r="21" spans="1:11" ht="15.6" x14ac:dyDescent="0.25">
      <c r="A21" s="6">
        <v>13</v>
      </c>
      <c r="B21" s="2" t="s">
        <v>18</v>
      </c>
      <c r="C21" s="22">
        <v>1420</v>
      </c>
      <c r="D21" s="22">
        <v>476</v>
      </c>
      <c r="E21" s="22">
        <f t="shared" si="0"/>
        <v>1896</v>
      </c>
      <c r="F21" s="18">
        <v>250</v>
      </c>
      <c r="G21" s="18">
        <v>2031</v>
      </c>
      <c r="H21" s="18">
        <v>176</v>
      </c>
      <c r="I21" s="18">
        <v>74</v>
      </c>
      <c r="J21" s="8">
        <f t="shared" si="1"/>
        <v>70.399999999999991</v>
      </c>
      <c r="K21" s="31">
        <v>250</v>
      </c>
    </row>
    <row r="22" spans="1:11" ht="15.6" x14ac:dyDescent="0.25">
      <c r="A22" s="6">
        <v>14</v>
      </c>
      <c r="B22" s="2" t="s">
        <v>19</v>
      </c>
      <c r="C22" s="22">
        <v>485</v>
      </c>
      <c r="D22" s="22">
        <v>66</v>
      </c>
      <c r="E22" s="22">
        <f t="shared" si="0"/>
        <v>551</v>
      </c>
      <c r="F22" s="18">
        <v>76</v>
      </c>
      <c r="G22" s="18">
        <v>517</v>
      </c>
      <c r="H22" s="18">
        <v>73</v>
      </c>
      <c r="I22" s="18">
        <v>3</v>
      </c>
      <c r="J22" s="8">
        <f t="shared" si="1"/>
        <v>96.05263157894737</v>
      </c>
      <c r="K22" s="31">
        <v>76</v>
      </c>
    </row>
    <row r="23" spans="1:11" ht="15.6" x14ac:dyDescent="0.25">
      <c r="A23" s="6">
        <v>15</v>
      </c>
      <c r="B23" s="2" t="s">
        <v>20</v>
      </c>
      <c r="C23" s="22">
        <v>102</v>
      </c>
      <c r="D23" s="22">
        <v>56</v>
      </c>
      <c r="E23" s="22">
        <f t="shared" si="0"/>
        <v>158</v>
      </c>
      <c r="F23" s="18">
        <v>32</v>
      </c>
      <c r="G23" s="18">
        <v>169</v>
      </c>
      <c r="H23" s="18">
        <v>24</v>
      </c>
      <c r="I23" s="18">
        <v>8</v>
      </c>
      <c r="J23" s="8">
        <f t="shared" si="1"/>
        <v>75</v>
      </c>
      <c r="K23" s="31">
        <v>32</v>
      </c>
    </row>
    <row r="24" spans="1:11" ht="15.6" x14ac:dyDescent="0.25">
      <c r="A24" s="6">
        <v>16</v>
      </c>
      <c r="B24" s="2" t="s">
        <v>37</v>
      </c>
      <c r="C24" s="22">
        <v>541</v>
      </c>
      <c r="D24" s="22">
        <v>161</v>
      </c>
      <c r="E24" s="22">
        <f t="shared" si="0"/>
        <v>702</v>
      </c>
      <c r="F24" s="18">
        <v>50</v>
      </c>
      <c r="G24" s="18">
        <v>790</v>
      </c>
      <c r="H24" s="18">
        <v>10</v>
      </c>
      <c r="I24" s="18">
        <v>40</v>
      </c>
      <c r="J24" s="8">
        <f t="shared" si="1"/>
        <v>20</v>
      </c>
      <c r="K24" s="31">
        <v>50</v>
      </c>
    </row>
    <row r="25" spans="1:11" ht="15.6" x14ac:dyDescent="0.25">
      <c r="A25" s="6">
        <v>17</v>
      </c>
      <c r="B25" s="2" t="s">
        <v>21</v>
      </c>
      <c r="C25" s="22">
        <v>488</v>
      </c>
      <c r="D25" s="22">
        <v>83</v>
      </c>
      <c r="E25" s="22">
        <f t="shared" si="0"/>
        <v>571</v>
      </c>
      <c r="F25" s="18">
        <v>11</v>
      </c>
      <c r="G25" s="18">
        <v>625</v>
      </c>
      <c r="H25" s="18">
        <v>9</v>
      </c>
      <c r="I25" s="18">
        <v>2</v>
      </c>
      <c r="J25" s="8">
        <f t="shared" si="1"/>
        <v>81.818181818181827</v>
      </c>
      <c r="K25" s="31">
        <v>11</v>
      </c>
    </row>
    <row r="26" spans="1:11" ht="15.6" x14ac:dyDescent="0.25">
      <c r="A26" s="6">
        <v>18</v>
      </c>
      <c r="B26" s="2" t="s">
        <v>22</v>
      </c>
      <c r="C26" s="22">
        <v>851</v>
      </c>
      <c r="D26" s="22">
        <v>172</v>
      </c>
      <c r="E26" s="22">
        <f t="shared" si="0"/>
        <v>1023</v>
      </c>
      <c r="F26" s="18">
        <v>167</v>
      </c>
      <c r="G26" s="18">
        <v>1004</v>
      </c>
      <c r="H26" s="18">
        <v>144</v>
      </c>
      <c r="I26" s="18">
        <v>23</v>
      </c>
      <c r="J26" s="8">
        <f t="shared" si="1"/>
        <v>86.227544910179645</v>
      </c>
      <c r="K26" s="31">
        <v>167</v>
      </c>
    </row>
    <row r="27" spans="1:11" ht="15.6" x14ac:dyDescent="0.25">
      <c r="A27" s="6">
        <v>19</v>
      </c>
      <c r="B27" s="2" t="s">
        <v>23</v>
      </c>
      <c r="C27" s="22">
        <v>468</v>
      </c>
      <c r="D27" s="22">
        <v>67</v>
      </c>
      <c r="E27" s="22">
        <f t="shared" si="0"/>
        <v>535</v>
      </c>
      <c r="F27" s="18">
        <v>23</v>
      </c>
      <c r="G27" s="18">
        <v>548</v>
      </c>
      <c r="H27" s="18">
        <v>21</v>
      </c>
      <c r="I27" s="18">
        <v>2</v>
      </c>
      <c r="J27" s="8">
        <f t="shared" si="1"/>
        <v>91.304347826086953</v>
      </c>
      <c r="K27" s="31">
        <v>23</v>
      </c>
    </row>
    <row r="28" spans="1:11" ht="15.6" x14ac:dyDescent="0.25">
      <c r="A28" s="6">
        <v>20</v>
      </c>
      <c r="B28" s="2" t="s">
        <v>24</v>
      </c>
      <c r="C28" s="22">
        <v>40</v>
      </c>
      <c r="D28" s="22">
        <v>45</v>
      </c>
      <c r="E28" s="22">
        <f t="shared" si="0"/>
        <v>85</v>
      </c>
      <c r="F28" s="18">
        <v>11</v>
      </c>
      <c r="G28" s="18">
        <v>119</v>
      </c>
      <c r="H28" s="18">
        <v>10</v>
      </c>
      <c r="I28" s="18">
        <v>1</v>
      </c>
      <c r="J28" s="8">
        <f t="shared" si="1"/>
        <v>90.909090909090907</v>
      </c>
      <c r="K28" s="31">
        <v>11</v>
      </c>
    </row>
    <row r="29" spans="1:11" ht="15.6" x14ac:dyDescent="0.25">
      <c r="A29" s="6">
        <v>21</v>
      </c>
      <c r="B29" s="2" t="s">
        <v>25</v>
      </c>
      <c r="C29" s="22">
        <v>764</v>
      </c>
      <c r="D29" s="22">
        <v>185</v>
      </c>
      <c r="E29" s="22">
        <f t="shared" si="0"/>
        <v>949</v>
      </c>
      <c r="F29" s="18">
        <v>110</v>
      </c>
      <c r="G29" s="18">
        <v>1015</v>
      </c>
      <c r="H29" s="18">
        <v>80</v>
      </c>
      <c r="I29" s="18">
        <v>30</v>
      </c>
      <c r="J29" s="8">
        <f t="shared" si="1"/>
        <v>72.727272727272734</v>
      </c>
      <c r="K29" s="31">
        <v>110</v>
      </c>
    </row>
    <row r="30" spans="1:11" ht="13.2" customHeight="1" thickBot="1" x14ac:dyDescent="0.3">
      <c r="A30" s="44" t="s">
        <v>35</v>
      </c>
      <c r="B30" s="45"/>
      <c r="C30" s="32">
        <f>SUM(C9:C29)</f>
        <v>20464</v>
      </c>
      <c r="D30" s="32">
        <f t="shared" ref="D30:I30" si="2">SUM(D9:D29)</f>
        <v>4498</v>
      </c>
      <c r="E30" s="33">
        <f t="shared" si="2"/>
        <v>24962</v>
      </c>
      <c r="F30" s="34">
        <f t="shared" si="2"/>
        <v>2987</v>
      </c>
      <c r="G30" s="35">
        <f t="shared" si="2"/>
        <v>25649</v>
      </c>
      <c r="H30" s="34">
        <f t="shared" si="2"/>
        <v>2437</v>
      </c>
      <c r="I30" s="34">
        <f t="shared" si="2"/>
        <v>550</v>
      </c>
      <c r="J30" s="36">
        <f>AVERAGE(J9:J29)</f>
        <v>81.961921930496544</v>
      </c>
      <c r="K30" s="37">
        <f t="shared" ref="K30" si="3">SUM(K9:K29)</f>
        <v>2987</v>
      </c>
    </row>
  </sheetData>
  <mergeCells count="4">
    <mergeCell ref="A1:J1"/>
    <mergeCell ref="A2:J2"/>
    <mergeCell ref="A3:J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2022-10-31T07:55:47Z</dcterms:modified>
</cp:coreProperties>
</file>